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  <sheet name="Instructions" sheetId="2" state="visible" r:id="rId2"/>
  </sheets>
  <definedNames>
    <definedName name="_xlnm.Print_Area" localSheetId="0">'Invoice'!$A$1:$D$35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0.000%"/>
  </numFmts>
  <fonts count="13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color rgb="0064748B"/>
      <sz val="10"/>
    </font>
    <font>
      <name val="Arial"/>
      <b val="1"/>
      <color rgb="001976D2"/>
      <sz val="20"/>
    </font>
    <font>
      <name val="Arial"/>
      <b val="1"/>
      <color rgb="001E293B"/>
      <sz val="10"/>
    </font>
    <font>
      <name val="Arial"/>
      <color rgb="001E293B"/>
      <sz val="10"/>
    </font>
    <font>
      <name val="Arial"/>
      <b val="1"/>
      <color rgb="001976D2"/>
      <sz val="9"/>
    </font>
    <font>
      <name val="Arial"/>
      <b val="1"/>
      <color rgb="00FFFFFF"/>
      <sz val="10"/>
    </font>
    <font>
      <name val="Arial"/>
      <b val="1"/>
      <color rgb="001976D2"/>
      <sz val="12"/>
    </font>
    <font>
      <name val="Arial"/>
      <color rgb="0094A3B8"/>
      <sz val="8"/>
    </font>
    <font>
      <name val="Arial"/>
      <b val="1"/>
      <color rgb="001976D2"/>
      <sz val="14"/>
    </font>
    <font>
      <name val="Arial"/>
      <b val="1"/>
      <color rgb="001E293B"/>
      <sz val="11"/>
    </font>
    <font>
      <name val="Arial"/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1976D2"/>
      </patternFill>
    </fill>
    <fill>
      <patternFill patternType="solid">
        <fgColor rgb="00E3F0FB"/>
      </patternFill>
    </fill>
  </fills>
  <borders count="3">
    <border>
      <left/>
      <right/>
      <top/>
      <bottom/>
      <diagonal/>
    </border>
    <border>
      <bottom style="thin">
        <color rgb="00CBD5E1"/>
      </bottom>
    </border>
    <border>
      <top style="medium">
        <color rgb="001976D2"/>
      </top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applyProtection="1" pivotButton="0" quotePrefix="0" xfId="0">
      <alignment horizontal="left" vertical="center"/>
      <protection locked="0" hidden="0"/>
    </xf>
    <xf numFmtId="0" fontId="3" fillId="0" borderId="0" applyAlignment="1" pivotButton="0" quotePrefix="0" xfId="0">
      <alignment horizontal="right" vertical="center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2" fillId="0" borderId="0" applyAlignment="1" pivotButton="0" quotePrefix="0" xfId="0">
      <alignment horizontal="right" vertical="center"/>
    </xf>
    <xf numFmtId="0" fontId="4" fillId="0" borderId="0" applyAlignment="1" applyProtection="1" pivotButton="0" quotePrefix="0" xfId="0">
      <alignment horizontal="right" vertical="center"/>
      <protection locked="0" hidden="0"/>
    </xf>
    <xf numFmtId="164" fontId="5" fillId="0" borderId="0" applyAlignment="1" applyProtection="1" pivotButton="0" quotePrefix="0" xfId="0">
      <alignment horizontal="right" vertical="center"/>
      <protection locked="0" hidden="0"/>
    </xf>
    <xf numFmtId="1" fontId="5" fillId="0" borderId="0" applyAlignment="1" applyProtection="1" pivotButton="0" quotePrefix="0" xfId="0">
      <alignment horizontal="right" vertical="center"/>
      <protection locked="0" hidden="0"/>
    </xf>
    <xf numFmtId="164" fontId="4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bottom"/>
    </xf>
    <xf numFmtId="0" fontId="4" fillId="0" borderId="0" applyAlignment="1" applyProtection="1" pivotButton="0" quotePrefix="0" xfId="0">
      <alignment horizontal="left" vertical="center"/>
      <protection locked="0" hidden="0"/>
    </xf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5" fillId="0" borderId="1" applyAlignment="1" applyProtection="1" pivotButton="0" quotePrefix="0" xfId="0">
      <alignment horizontal="left" vertical="center"/>
      <protection locked="0" hidden="0"/>
    </xf>
    <xf numFmtId="0" fontId="5" fillId="0" borderId="1" applyAlignment="1" applyProtection="1" pivotButton="0" quotePrefix="0" xfId="0">
      <alignment horizontal="right" vertical="center"/>
      <protection locked="0" hidden="0"/>
    </xf>
    <xf numFmtId="165" fontId="5" fillId="0" borderId="1" applyAlignment="1" applyProtection="1" pivotButton="0" quotePrefix="0" xfId="0">
      <alignment horizontal="right" vertical="center"/>
      <protection locked="0" hidden="0"/>
    </xf>
    <xf numFmtId="165" fontId="5" fillId="0" borderId="1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9" fontId="2" fillId="0" borderId="0" applyAlignment="1" applyProtection="1" pivotButton="0" quotePrefix="0" xfId="0">
      <alignment horizontal="right" vertical="center"/>
      <protection locked="0" hidden="0"/>
    </xf>
    <xf numFmtId="166" fontId="2" fillId="0" borderId="0" applyAlignment="1" applyProtection="1" pivotButton="0" quotePrefix="0" xfId="0">
      <alignment horizontal="right" vertical="center"/>
      <protection locked="0" hidden="0"/>
    </xf>
    <xf numFmtId="0" fontId="8" fillId="3" borderId="2" applyAlignment="1" pivotButton="0" quotePrefix="0" xfId="0">
      <alignment horizontal="right" vertical="center"/>
    </xf>
    <xf numFmtId="165" fontId="8" fillId="3" borderId="2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5" fillId="0" borderId="0" applyAlignment="1" applyProtection="1" pivotButton="0" quotePrefix="0" xfId="0">
      <alignment horizontal="left" vertical="center"/>
      <protection locked="0" hidden="0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6" customWidth="1" min="3" max="3"/>
    <col width="18" customWidth="1" min="4" max="4"/>
  </cols>
  <sheetData>
    <row r="1">
      <c r="A1" s="1" t="inlineStr">
        <is>
          <t>Jean Tremblay — Plumbing</t>
        </is>
      </c>
      <c r="D1" s="2" t="inlineStr">
        <is>
          <t>INVOICE</t>
        </is>
      </c>
    </row>
    <row r="2">
      <c r="A2" s="3" t="inlineStr">
        <is>
          <t>456 Boulevard des Artisans</t>
        </is>
      </c>
      <c r="C2" s="4" t="inlineStr">
        <is>
          <t>Invoice no.</t>
        </is>
      </c>
      <c r="D2" s="5" t="inlineStr">
        <is>
          <t>2026-004</t>
        </is>
      </c>
    </row>
    <row r="3">
      <c r="A3" s="3" t="inlineStr">
        <is>
          <t>Laval QC  H7L 2N3</t>
        </is>
      </c>
      <c r="C3" s="4" t="inlineStr">
        <is>
          <t>Date</t>
        </is>
      </c>
      <c r="D3" s="6" t="n">
        <v>46314</v>
      </c>
    </row>
    <row r="4">
      <c r="A4" s="3" t="inlineStr">
        <is>
          <t>514-555-0123 · jean.tremblay@email.com</t>
        </is>
      </c>
      <c r="C4" s="4" t="inlineStr">
        <is>
          <t>Terms (days)</t>
        </is>
      </c>
      <c r="D4" s="7" t="n">
        <v>30</v>
      </c>
    </row>
    <row r="5">
      <c r="A5" s="3" t="inlineStr">
        <is>
          <t>GST: 123456789 RT0001</t>
        </is>
      </c>
      <c r="C5" s="4" t="inlineStr">
        <is>
          <t>Due date</t>
        </is>
      </c>
      <c r="D5" s="8">
        <f>IF(OR(D3="",D4=""),"",D3+D4)</f>
        <v>46344.0</v>
      </c>
    </row>
    <row r="6">
      <c r="A6" s="3" t="inlineStr">
        <is>
          <t>QST: 1234567890 TQ0001</t>
        </is>
      </c>
    </row>
    <row r="7">
      <c r="A7" s="3" t="inlineStr">
        <is>
          <t>NEQ: 1171234567 · RBQ licence: 5678-1234-01</t>
        </is>
      </c>
    </row>
    <row r="8" ht="30" customHeight="1">
      <c r="A8" s="9" t="inlineStr">
        <is>
          <t>BILL TO</t>
        </is>
      </c>
    </row>
    <row r="9">
      <c r="A9" s="10" t="inlineStr">
        <is>
          <t>Résidences du Lac Inc.</t>
        </is>
      </c>
    </row>
    <row r="10">
      <c r="A10" s="3" t="inlineStr">
        <is>
          <t>1200 Chemin du Lac</t>
        </is>
      </c>
    </row>
    <row r="11">
      <c r="A11" s="3" t="inlineStr">
        <is>
          <t>Saint-Sauveur QC  J0R 1R0</t>
        </is>
      </c>
    </row>
    <row r="13" ht="20" customHeight="1">
      <c r="A13" s="11" t="inlineStr">
        <is>
          <t>Description</t>
        </is>
      </c>
      <c r="B13" s="12" t="inlineStr">
        <is>
          <t>Quantity</t>
        </is>
      </c>
      <c r="C13" s="12" t="inlineStr">
        <is>
          <t>Unit price</t>
        </is>
      </c>
      <c r="D13" s="12" t="inlineStr">
        <is>
          <t>Amount</t>
        </is>
      </c>
    </row>
    <row r="14" ht="18" customHeight="1">
      <c r="A14" s="13" t="inlineStr">
        <is>
          <t>Water heater replacement</t>
        </is>
      </c>
      <c r="B14" s="14" t="n">
        <v>1</v>
      </c>
      <c r="C14" s="15" t="n">
        <v>650</v>
      </c>
      <c r="D14" s="16">
        <f>IF(OR(B14="",C14=""),"",ROUND(B14*C14,2))</f>
        <v>650.0</v>
      </c>
    </row>
    <row r="15" ht="18" customHeight="1">
      <c r="A15" s="13" t="inlineStr">
        <is>
          <t>Labour (hours)</t>
        </is>
      </c>
      <c r="B15" s="14" t="n">
        <v>3</v>
      </c>
      <c r="C15" s="15" t="n">
        <v>85</v>
      </c>
      <c r="D15" s="16">
        <f>IF(OR(B15="",C15=""),"",ROUND(B15*C15,2))</f>
        <v>255.0</v>
      </c>
    </row>
    <row r="16" ht="18" customHeight="1">
      <c r="A16" s="13" t="n"/>
      <c r="B16" s="14" t="n"/>
      <c r="C16" s="15" t="n"/>
      <c r="D16" s="16" t="str">
        <f>IF(OR(B16="",C16=""),"",ROUND(B16*C16,2))</f>
        <v/>
      </c>
    </row>
    <row r="17" ht="18" customHeight="1">
      <c r="A17" s="13" t="n"/>
      <c r="B17" s="14" t="n"/>
      <c r="C17" s="15" t="n"/>
      <c r="D17" s="16" t="str">
        <f>IF(OR(B17="",C17=""),"",ROUND(B17*C17,2))</f>
        <v/>
      </c>
    </row>
    <row r="18" ht="18" customHeight="1">
      <c r="A18" s="13" t="n"/>
      <c r="B18" s="14" t="n"/>
      <c r="C18" s="15" t="n"/>
      <c r="D18" s="16" t="str">
        <f>IF(OR(B18="",C18=""),"",ROUND(B18*C18,2))</f>
        <v/>
      </c>
    </row>
    <row r="19" ht="18" customHeight="1">
      <c r="A19" s="13" t="n"/>
      <c r="B19" s="14" t="n"/>
      <c r="C19" s="15" t="n"/>
      <c r="D19" s="16" t="str">
        <f>IF(OR(B19="",C19=""),"",ROUND(B19*C19,2))</f>
        <v/>
      </c>
    </row>
    <row r="20" ht="18" customHeight="1">
      <c r="A20" s="13" t="n"/>
      <c r="B20" s="14" t="n"/>
      <c r="C20" s="15" t="n"/>
      <c r="D20" s="16" t="str">
        <f>IF(OR(B20="",C20=""),"",ROUND(B20*C20,2))</f>
        <v/>
      </c>
    </row>
    <row r="21" ht="18" customHeight="1">
      <c r="A21" s="13" t="n"/>
      <c r="B21" s="14" t="n"/>
      <c r="C21" s="15" t="n"/>
      <c r="D21" s="16" t="str">
        <f>IF(OR(B21="",C21=""),"",ROUND(B21*C21,2))</f>
        <v/>
      </c>
    </row>
    <row r="22" ht="18" customHeight="1">
      <c r="A22" s="13" t="n"/>
      <c r="B22" s="14" t="n"/>
      <c r="C22" s="15" t="n"/>
      <c r="D22" s="16" t="str">
        <f>IF(OR(B22="",C22=""),"",ROUND(B22*C22,2))</f>
        <v/>
      </c>
    </row>
    <row r="23" ht="18" customHeight="1">
      <c r="A23" s="13" t="n"/>
      <c r="B23" s="14" t="n"/>
      <c r="C23" s="15" t="n"/>
      <c r="D23" s="16" t="str">
        <f>IF(OR(B23="",C23=""),"",ROUND(B23*C23,2))</f>
        <v/>
      </c>
    </row>
    <row r="25">
      <c r="C25" s="4" t="inlineStr">
        <is>
          <t>Subtotal</t>
        </is>
      </c>
      <c r="D25" s="17">
        <f>SUM(D14:D23)</f>
        <v>905.0</v>
      </c>
    </row>
    <row r="26">
      <c r="B26" s="4" t="inlineStr">
        <is>
          <t>GST</t>
        </is>
      </c>
      <c r="C26" s="18" t="n">
        <v>0.05</v>
      </c>
      <c r="D26" s="17">
        <f>ROUND(D25*C26,2)</f>
        <v>45.25</v>
      </c>
    </row>
    <row r="27">
      <c r="B27" s="4" t="inlineStr">
        <is>
          <t>QST</t>
        </is>
      </c>
      <c r="C27" s="19" t="n">
        <v>0.09975000000000001</v>
      </c>
      <c r="D27" s="17">
        <f>ROUND(D25*C27,2)</f>
        <v>90.27</v>
      </c>
    </row>
    <row r="28" ht="22" customHeight="1">
      <c r="C28" s="20" t="inlineStr">
        <is>
          <t>TOTAL</t>
        </is>
      </c>
      <c r="D28" s="21">
        <f>D25+D26+D27</f>
        <v>1040.52</v>
      </c>
    </row>
    <row r="30">
      <c r="A30" s="22" t="inlineStr">
        <is>
          <t>Payment</t>
        </is>
      </c>
    </row>
    <row r="31">
      <c r="A31" s="23" t="inlineStr">
        <is>
          <t>Interac e-Transfer: jean.tremblay@email.com</t>
        </is>
      </c>
    </row>
    <row r="33">
      <c r="A33" s="3" t="inlineStr">
        <is>
          <t>Thank you for your business!</t>
        </is>
      </c>
    </row>
    <row r="35">
      <c r="A35" s="24" t="inlineStr">
        <is>
          <t>Free template from L'app du travailleur — lappdutravailleur.ca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3">
    <mergeCell ref="A35:D35"/>
    <mergeCell ref="A31:D31"/>
    <mergeCell ref="A33:D33"/>
  </mergeCells>
  <dataValidations count="3">
    <dataValidation sqref="D4" showDropDown="0" showInputMessage="0" showErrorMessage="0" allowBlank="1" type="whole" operator="between">
      <formula1>0</formula1>
      <formula2>365</formula2>
    </dataValidation>
    <dataValidation sqref="B14:C14 B15:C15 B16:C16 B17:C17 B18:C18 B19:C19 B20:C20 B21:C21 B22:C22 B23:C23" showDropDown="0" showInputMessage="0" showErrorMessage="0" allowBlank="1" type="decimal" operator="greaterThanOrEqual">
      <formula1>0</formula1>
    </dataValidation>
    <dataValidation sqref="C26:C27" showDropDown="0" showInputMessage="0" showErrorMessage="0" allowBlank="0" type="decimal" operator="between">
      <formula1>0</formula1>
      <formula2>1</formula2>
    </dataValidation>
  </dataValidations>
  <printOptions horizontalCentered="1"/>
  <pageMargins left="0.6" right="0.6" top="0.7" bottom="0.7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5" t="inlineStr">
        <is>
          <t>Invoice template for self-employed workers in Quebec</t>
        </is>
      </c>
    </row>
    <row r="2">
      <c r="A2" s="26" t="n"/>
    </row>
    <row r="3">
      <c r="A3" s="27" t="inlineStr">
        <is>
          <t>How to use it</t>
        </is>
      </c>
    </row>
    <row r="4">
      <c r="A4" s="26" t="inlineStr">
        <is>
          <t>1. Replace the example (Jean Tremblay) with your details: name, address, contact info, GST/QST numbers, NEQ, and RBQ licence (cells A1 to A7 on the Invoice tab).</t>
        </is>
      </c>
    </row>
    <row r="5">
      <c r="A5" s="26" t="inlineStr">
        <is>
          <t>2. Change the invoice number (D2) for every invoice. It must be unique and sequential (e.g. 2026-001, 2026-002…).</t>
        </is>
      </c>
    </row>
    <row r="6">
      <c r="A6" s="26" t="inlineStr">
        <is>
          <t>3. Enter the date (D3) and the payment terms in days (D4). The due date (D5) is calculated for you.</t>
        </is>
      </c>
    </row>
    <row r="7">
      <c r="A7" s="26" t="inlineStr">
        <is>
          <t>4. Enter your client under "Bill to" (A9 to A11).</t>
        </is>
      </c>
    </row>
    <row r="8">
      <c r="A8" s="26" t="inlineStr">
        <is>
          <t>5. Fill in the work lines (A14 to C23): description, quantity, and unit price. The amount is calculated for you.</t>
        </is>
      </c>
    </row>
    <row r="9">
      <c r="A9" s="26" t="inlineStr">
        <is>
          <t>6. The subtotal, GST, QST, and total are calculated automatically.</t>
        </is>
      </c>
    </row>
    <row r="10">
      <c r="A10" s="26" t="inlineStr">
        <is>
          <t>7. Adjust the payment method (A31) and the message (A33).</t>
        </is>
      </c>
    </row>
    <row r="11">
      <c r="A11" s="26" t="n"/>
    </row>
    <row r="12">
      <c r="A12" s="27" t="inlineStr">
        <is>
          <t>Good to know</t>
        </is>
      </c>
    </row>
    <row r="13">
      <c r="A13" s="26" t="inlineStr">
        <is>
          <t>• Formula cells are protected so you don't erase them by accident. To edit them: Review → Unprotect Sheet (no password).</t>
        </is>
      </c>
    </row>
    <row r="14">
      <c r="A14" s="26" t="inlineStr">
        <is>
          <t>• 2026 rates: GST 5% and QST 9.975% (cells C26 and C27). If you aren't registered for the taxes (small supplier), set both rates to 0% and delete your GST/QST numbers.</t>
        </is>
      </c>
    </row>
    <row r="15">
      <c r="A15" s="26" t="inlineStr">
        <is>
          <t>• NEQ: required if you do business under a name other than your legal name. RBQ licence: required on your invoices if you do construction work. Delete whatever doesn't apply to you (A7).</t>
        </is>
      </c>
    </row>
    <row r="16">
      <c r="A16" s="26" t="inlineStr">
        <is>
          <t>• For invoices over $150, GST and QST must be shown separately, which this template does.</t>
        </is>
      </c>
    </row>
    <row r="17">
      <c r="A17" s="26" t="inlineStr">
        <is>
          <t>• Save a copy of each invoice (File → Save As) before starting a new one, and export it as PDF to send it.</t>
        </is>
      </c>
    </row>
    <row r="18">
      <c r="A18" s="26" t="n"/>
    </row>
    <row r="19">
      <c r="A19" s="28" t="inlineStr">
        <is>
          <t>Rates: Revenu Québec, GST and QST rates in effect since January 1, 2013.</t>
        </is>
      </c>
    </row>
    <row r="20">
      <c r="A20" s="28" t="inlineStr">
        <is>
          <t>Sending more than 10 invoices a month? L'app du travailleur numbers, sends, and follows up on your invoices for you: lappdutravailleur.ca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2026-10-19T16:20:30Z</dcterms:created>
  <dcterms:modified xsi:type="dcterms:W3CDTF">2026-10-19T16:20:30Z</dcterms:modified>
</cp:coreProperties>
</file>